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для обмена\Документы фонда\Микрофинансовая деятельность\(1) Документы на заём\ЮЛ\"/>
    </mc:Choice>
  </mc:AlternateContent>
  <xr:revisionPtr revIDLastSave="0" documentId="13_ncr:1_{503FAADE-17F2-48FA-BFA1-F0FC99A5CDB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ТЭО" sheetId="6" r:id="rId1"/>
  </sheets>
  <definedNames>
    <definedName name="_Hlk19531145" localSheetId="0">ТЭО!$B$27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" i="6" l="1"/>
  <c r="D82" i="6" l="1"/>
  <c r="E82" i="6"/>
  <c r="F82" i="6"/>
  <c r="G82" i="6"/>
  <c r="H82" i="6"/>
  <c r="I82" i="6"/>
  <c r="J82" i="6"/>
  <c r="K82" i="6"/>
  <c r="L82" i="6"/>
  <c r="M82" i="6"/>
  <c r="N82" i="6"/>
  <c r="C82" i="6"/>
  <c r="D78" i="6"/>
  <c r="E78" i="6"/>
  <c r="F78" i="6"/>
  <c r="G78" i="6"/>
  <c r="H78" i="6"/>
  <c r="I78" i="6"/>
  <c r="J78" i="6"/>
  <c r="K78" i="6"/>
  <c r="L78" i="6"/>
  <c r="M78" i="6"/>
  <c r="N78" i="6"/>
  <c r="C78" i="6"/>
  <c r="D69" i="6"/>
  <c r="D88" i="6" s="1"/>
  <c r="E69" i="6"/>
  <c r="E88" i="6" s="1"/>
  <c r="F69" i="6"/>
  <c r="F88" i="6" s="1"/>
  <c r="G69" i="6"/>
  <c r="G88" i="6" s="1"/>
  <c r="H69" i="6"/>
  <c r="H88" i="6" s="1"/>
  <c r="I69" i="6"/>
  <c r="I88" i="6" s="1"/>
  <c r="J69" i="6"/>
  <c r="J88" i="6" s="1"/>
  <c r="K69" i="6"/>
  <c r="K88" i="6" s="1"/>
  <c r="L69" i="6"/>
  <c r="L88" i="6" s="1"/>
  <c r="M69" i="6"/>
  <c r="M88" i="6" s="1"/>
  <c r="N69" i="6"/>
  <c r="N88" i="6" s="1"/>
  <c r="D66" i="6"/>
  <c r="E66" i="6"/>
  <c r="F66" i="6"/>
  <c r="G66" i="6"/>
  <c r="H66" i="6"/>
  <c r="I66" i="6"/>
  <c r="J66" i="6"/>
  <c r="K66" i="6"/>
  <c r="L66" i="6"/>
  <c r="M66" i="6"/>
  <c r="N66" i="6"/>
  <c r="C66" i="6"/>
  <c r="C69" i="6"/>
  <c r="C88" i="6" s="1"/>
  <c r="M77" i="6" l="1"/>
  <c r="M81" i="6" s="1"/>
  <c r="M87" i="6" s="1"/>
  <c r="I77" i="6"/>
  <c r="I89" i="6" s="1"/>
  <c r="E77" i="6"/>
  <c r="G77" i="6"/>
  <c r="K77" i="6"/>
  <c r="K90" i="6" s="1"/>
  <c r="N77" i="6"/>
  <c r="N89" i="6" s="1"/>
  <c r="L77" i="6"/>
  <c r="L89" i="6" s="1"/>
  <c r="J77" i="6"/>
  <c r="J89" i="6" s="1"/>
  <c r="H77" i="6"/>
  <c r="H90" i="6" s="1"/>
  <c r="F77" i="6"/>
  <c r="F90" i="6" s="1"/>
  <c r="D77" i="6"/>
  <c r="D89" i="6" s="1"/>
  <c r="C77" i="6"/>
  <c r="C90" i="6" s="1"/>
  <c r="L90" i="6"/>
  <c r="J90" i="6"/>
  <c r="J81" i="6"/>
  <c r="J87" i="6" s="1"/>
  <c r="H89" i="6"/>
  <c r="M89" i="6"/>
  <c r="K89" i="6"/>
  <c r="K81" i="6"/>
  <c r="K87" i="6" s="1"/>
  <c r="I90" i="6"/>
  <c r="G89" i="6"/>
  <c r="G81" i="6"/>
  <c r="G87" i="6" s="1"/>
  <c r="G90" i="6"/>
  <c r="E89" i="6"/>
  <c r="E81" i="6"/>
  <c r="E87" i="6" s="1"/>
  <c r="E90" i="6"/>
  <c r="C81" i="6"/>
  <c r="C89" i="6"/>
  <c r="O85" i="6"/>
  <c r="I81" i="6" l="1"/>
  <c r="I87" i="6" s="1"/>
  <c r="N81" i="6"/>
  <c r="N87" i="6" s="1"/>
  <c r="M90" i="6"/>
  <c r="D81" i="6"/>
  <c r="D87" i="6" s="1"/>
  <c r="N90" i="6"/>
  <c r="D90" i="6"/>
  <c r="L81" i="6"/>
  <c r="L87" i="6" s="1"/>
  <c r="H81" i="6"/>
  <c r="H87" i="6" s="1"/>
  <c r="F89" i="6"/>
  <c r="F81" i="6"/>
  <c r="F87" i="6" s="1"/>
  <c r="C87" i="6"/>
  <c r="O66" i="6"/>
  <c r="O81" i="6" l="1"/>
  <c r="O77" i="6"/>
  <c r="O86" i="6"/>
</calcChain>
</file>

<file path=xl/sharedStrings.xml><?xml version="1.0" encoding="utf-8"?>
<sst xmlns="http://schemas.openxmlformats.org/spreadsheetml/2006/main" count="148" uniqueCount="108">
  <si>
    <t>2.1.</t>
  </si>
  <si>
    <t>2.2.</t>
  </si>
  <si>
    <t>6.1.</t>
  </si>
  <si>
    <t>6.2.</t>
  </si>
  <si>
    <t>6.3.</t>
  </si>
  <si>
    <t>Наименование организации (ИП)</t>
  </si>
  <si>
    <t>Социальная направленность проекта (его значение для Республики, города)</t>
  </si>
  <si>
    <t>Цель, на которую запрашивается займ</t>
  </si>
  <si>
    <t>% ставка</t>
  </si>
  <si>
    <t>Срок займа</t>
  </si>
  <si>
    <t>№ п/п</t>
  </si>
  <si>
    <t>Источник финансирования</t>
  </si>
  <si>
    <t>1.</t>
  </si>
  <si>
    <t>1.2.</t>
  </si>
  <si>
    <t>Привлеченные кредиты (займы)</t>
  </si>
  <si>
    <t>1.3.</t>
  </si>
  <si>
    <t>Другое (указать)</t>
  </si>
  <si>
    <t>1.1.</t>
  </si>
  <si>
    <t>Продукт/ услуга</t>
  </si>
  <si>
    <t>Ед. измерения</t>
  </si>
  <si>
    <t>Обоснование указанных объемов.</t>
  </si>
  <si>
    <t>Наименование показателей</t>
  </si>
  <si>
    <t>Плановые показатели (поквартально за весь период пользования микрозаймом)</t>
  </si>
  <si>
    <t>- товаров</t>
  </si>
  <si>
    <t>- услуг</t>
  </si>
  <si>
    <t>2.</t>
  </si>
  <si>
    <t>3.</t>
  </si>
  <si>
    <t>4.</t>
  </si>
  <si>
    <t>5.</t>
  </si>
  <si>
    <t>6.</t>
  </si>
  <si>
    <t>7.</t>
  </si>
  <si>
    <t>8.</t>
  </si>
  <si>
    <t>9.</t>
  </si>
  <si>
    <t>Рентабельность бизнеса, в % (3:2)</t>
  </si>
  <si>
    <t>10.</t>
  </si>
  <si>
    <t>Рентабельность проекта, в % (3:размер инвестиций стр. 1 из таблицы 2)</t>
  </si>
  <si>
    <t>2.3.</t>
  </si>
  <si>
    <t>2.4.</t>
  </si>
  <si>
    <t>2.5.</t>
  </si>
  <si>
    <t>2.6.</t>
  </si>
  <si>
    <t>2.7.</t>
  </si>
  <si>
    <t>4.1.</t>
  </si>
  <si>
    <t>4.2.</t>
  </si>
  <si>
    <t>6.4.</t>
  </si>
  <si>
    <t>2.    Цель проекта.</t>
  </si>
  <si>
    <t>3.    Основная информация о проекте</t>
  </si>
  <si>
    <t>4.    Экономическое обоснование</t>
  </si>
  <si>
    <t>4.1.   Источники финансирования потребности в оборотных средствах и (или) на реализацию инвестиционного проекта:</t>
  </si>
  <si>
    <t>4.2.   Планируемый объем производства</t>
  </si>
  <si>
    <t>4.3.   Планируемый сбыт продукции/ планируемая реализация услуг</t>
  </si>
  <si>
    <t>Всего (1.1+1.2+1.3) в том числе:</t>
  </si>
  <si>
    <t xml:space="preserve">5.    Обоснование использования заемных бюджетных средств на пополнение оборотных средств и (или) реализацию инвестиционных проектов. </t>
  </si>
  <si>
    <t>3 кв. 2020г.</t>
  </si>
  <si>
    <t>4 кв. 2020г.</t>
  </si>
  <si>
    <t>3 кв. 2021г.</t>
  </si>
  <si>
    <t>4 кв. 2021г.</t>
  </si>
  <si>
    <r>
      <t xml:space="preserve">Собственные средства </t>
    </r>
    <r>
      <rPr>
        <i/>
        <sz val="9"/>
        <color rgb="FF0000FF"/>
        <rFont val="Arial"/>
        <family val="2"/>
        <charset val="204"/>
      </rPr>
      <t>(не менее 10%)</t>
    </r>
  </si>
  <si>
    <t>2 кв. 2022г.</t>
  </si>
  <si>
    <t>3 кв. 2022г.</t>
  </si>
  <si>
    <t>4 кв. 2022г.</t>
  </si>
  <si>
    <t>2 кв. 2021г.</t>
  </si>
  <si>
    <t>11.</t>
  </si>
  <si>
    <t>Размер запрашиваемого займа, руб.</t>
  </si>
  <si>
    <t>Выручка от реализации, руб.</t>
  </si>
  <si>
    <t>Всего расходов на производство/реализацию (2.1+2.2+2.3+2.4+2.5), руб.</t>
  </si>
  <si>
    <t>Прибыль балансовая (1-2), руб.</t>
  </si>
  <si>
    <t>Платежи в бюджет и внебюджетные фонды (4.1+4.2), руб.</t>
  </si>
  <si>
    <t>Чистая прибыль (3-4), руб.</t>
  </si>
  <si>
    <t>Погашение кредитов и займов всего (6.1+6.2+6.3+6.4), руб.</t>
  </si>
  <si>
    <t>Прибыль после погашения кредитов и займов (5-6), руб.</t>
  </si>
  <si>
    <t>Итого расходов (2+4+6), руб.</t>
  </si>
  <si>
    <t>Погашение % по микрозайму Фонда, руб.</t>
  </si>
  <si>
    <t>Погашение микрозайма Фонда,руб.</t>
  </si>
  <si>
    <t>Погашение % по кредитам и займам, руб.</t>
  </si>
  <si>
    <t>Погашение действующих кредитов и займов, руб.</t>
  </si>
  <si>
    <t>Страховые взносы и прочие платежи во внебюджетные фонды, руб.</t>
  </si>
  <si>
    <t>Всего налоговых платежей, уплаченных в бюджет, руб.</t>
  </si>
  <si>
    <t>Другие расходы, руб.</t>
  </si>
  <si>
    <t>Охрана, руб.</t>
  </si>
  <si>
    <t>Расходы на закуп сырья, материалов/товаров, упаковки, руб.</t>
  </si>
  <si>
    <t>Заработная плата сотрудников, руб.</t>
  </si>
  <si>
    <t>Вода, электроэнергия, коммунальные платежи, руб.</t>
  </si>
  <si>
    <t>Аренда помещений и оборудования, руб.</t>
  </si>
  <si>
    <t>Транспортные расходы, руб.</t>
  </si>
  <si>
    <t>М.П.</t>
  </si>
  <si>
    <t xml:space="preserve">Директор </t>
  </si>
  <si>
    <t xml:space="preserve">ТЭО проекта субъекта малого предпринимательства, 
претендующего на получение микрозайма
</t>
  </si>
  <si>
    <t>Окупаемость проекта, в месяцах (размер инвестиций стр. 1 из таблицы 2):среднемесячная чистая прибыль)</t>
  </si>
  <si>
    <t>Указать на какие цели будут направлены средства микрозайма, участники и особые условия сделки. Значимость проекта для вашей организации.</t>
  </si>
  <si>
    <t>Указать каких результатов вы планируете достичь в ходе реализации проекта</t>
  </si>
  <si>
    <t>Подробно описать деятельность предприятия (ИП). Какие направления деятельности уже осуществляются,  как организован технологический процесс (производство, продажи). Наличие лицензий, сертификатов, товарных/торговых знаков, франшиз, грамот, благодарностей и т.п.</t>
  </si>
  <si>
    <t>3.1.        Производственные возможности</t>
  </si>
  <si>
    <t>3.2.        Планируемый рынок сбыта</t>
  </si>
  <si>
    <t>Указать наличие производственных/торговых площадей, оборудования, специалистов.</t>
  </si>
  <si>
    <t>Указать покупателей товаров / потребителей услуг</t>
  </si>
  <si>
    <t>руб.</t>
  </si>
  <si>
    <t xml:space="preserve">Сумма финансирования </t>
  </si>
  <si>
    <t>1 кв. 2021г.</t>
  </si>
  <si>
    <t>1 кв. 2022г.</t>
  </si>
  <si>
    <t>1 кв. 2023г.</t>
  </si>
  <si>
    <t>2 кв. 2023г.</t>
  </si>
  <si>
    <t>ИТОГО</t>
  </si>
  <si>
    <t>количество столбцов в таблице должно соответствовать сроку микрозайма</t>
  </si>
  <si>
    <t xml:space="preserve">указать объемы производства в натуральных единицах, с учетом производственных мощностей </t>
  </si>
  <si>
    <t xml:space="preserve">
</t>
  </si>
  <si>
    <t>Обоснование указанных объемов сбыта в рублях с учетом цен за единицу продукции/ услуги</t>
  </si>
  <si>
    <t>1. Наименование проекта</t>
  </si>
  <si>
    <t>1.1.     Информация о заявителе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</si>
</sst>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rgb="FF0000FF"/>
      <name val="Arial"/>
      <family val="2"/>
      <charset val="204"/>
    </font>
    <font>
      <i/>
      <sz val="9"/>
      <color rgb="FF0000FF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9"/>
      <color rgb="FF000000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9"/>
      <color rgb="FFFF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i/>
      <sz val="9"/>
      <color rgb="FFFF0000"/>
      <name val="Arial"/>
      <family val="2"/>
      <charset val="204"/>
    </font>
    <font>
      <sz val="8"/>
      <name val="Calibri"/>
      <family val="2"/>
      <charset val="204"/>
      <scheme val="minor"/>
    </font>
    <font>
      <b/>
      <sz val="9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justify" vertical="center" wrapText="1"/>
    </xf>
    <xf numFmtId="4" fontId="2" fillId="0" borderId="3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left" vertical="top" wrapText="1"/>
    </xf>
    <xf numFmtId="0" fontId="7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4" fontId="10" fillId="2" borderId="3" xfId="0" applyNumberFormat="1" applyFont="1" applyFill="1" applyBorder="1" applyAlignment="1">
      <alignment horizontal="justify" vertical="center" wrapText="1"/>
    </xf>
    <xf numFmtId="16" fontId="11" fillId="0" borderId="3" xfId="0" applyNumberFormat="1" applyFont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justify" vertical="center" wrapText="1"/>
    </xf>
    <xf numFmtId="0" fontId="10" fillId="0" borderId="3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3" fillId="0" borderId="0" xfId="0" applyFont="1"/>
    <xf numFmtId="4" fontId="2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/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9" fontId="10" fillId="2" borderId="3" xfId="1" applyFont="1" applyFill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3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15" fillId="0" borderId="0" xfId="0" applyFont="1" applyAlignment="1">
      <alignment horizontal="left" vertical="top" wrapText="1"/>
    </xf>
    <xf numFmtId="0" fontId="3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/>
    </xf>
    <xf numFmtId="0" fontId="13" fillId="0" borderId="6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O97"/>
  <sheetViews>
    <sheetView tabSelected="1" showWhiteSpace="0" view="pageLayout" topLeftCell="A37" zoomScaleNormal="100" zoomScaleSheetLayoutView="100" workbookViewId="0">
      <selection activeCell="R48" sqref="R48"/>
    </sheetView>
  </sheetViews>
  <sheetFormatPr defaultColWidth="9.140625" defaultRowHeight="12" x14ac:dyDescent="0.2"/>
  <cols>
    <col min="1" max="1" width="5.28515625" style="1" customWidth="1"/>
    <col min="2" max="2" width="34" style="1" customWidth="1"/>
    <col min="3" max="8" width="10.42578125" style="1" customWidth="1"/>
    <col min="9" max="9" width="10.28515625" style="1" customWidth="1"/>
    <col min="10" max="14" width="10.42578125" style="1" customWidth="1"/>
    <col min="15" max="15" width="12.28515625" style="1" bestFit="1" customWidth="1"/>
    <col min="16" max="16384" width="9.140625" style="1"/>
  </cols>
  <sheetData>
    <row r="1" spans="2:9" ht="45" customHeight="1" x14ac:dyDescent="0.2">
      <c r="F1" s="42"/>
      <c r="G1" s="42"/>
      <c r="H1" s="42"/>
      <c r="I1" s="42"/>
    </row>
    <row r="2" spans="2:9" ht="33.75" customHeight="1" x14ac:dyDescent="0.2">
      <c r="B2" s="56" t="s">
        <v>86</v>
      </c>
      <c r="C2" s="56"/>
      <c r="D2" s="56"/>
      <c r="E2" s="56"/>
      <c r="F2" s="56"/>
      <c r="G2" s="56"/>
      <c r="H2" s="56"/>
      <c r="I2" s="56"/>
    </row>
    <row r="4" spans="2:9" ht="17.25" customHeight="1" x14ac:dyDescent="0.2">
      <c r="B4" s="2" t="s">
        <v>5</v>
      </c>
      <c r="C4" s="37"/>
      <c r="D4" s="38"/>
      <c r="E4" s="38"/>
      <c r="F4" s="38"/>
      <c r="G4" s="38"/>
      <c r="H4" s="38"/>
      <c r="I4" s="39"/>
    </row>
    <row r="5" spans="2:9" ht="36" x14ac:dyDescent="0.2">
      <c r="B5" s="2" t="s">
        <v>6</v>
      </c>
      <c r="C5" s="40"/>
      <c r="D5" s="40"/>
      <c r="E5" s="40"/>
      <c r="F5" s="40"/>
      <c r="G5" s="40"/>
      <c r="H5" s="40"/>
      <c r="I5" s="40"/>
    </row>
    <row r="6" spans="2:9" x14ac:dyDescent="0.2">
      <c r="B6" s="2" t="s">
        <v>62</v>
      </c>
      <c r="C6" s="41"/>
      <c r="D6" s="41"/>
      <c r="E6" s="41"/>
      <c r="F6" s="41"/>
      <c r="G6" s="41"/>
      <c r="H6" s="41"/>
      <c r="I6" s="41"/>
    </row>
    <row r="7" spans="2:9" ht="24" x14ac:dyDescent="0.2">
      <c r="B7" s="2" t="s">
        <v>7</v>
      </c>
      <c r="C7" s="40"/>
      <c r="D7" s="40"/>
      <c r="E7" s="40"/>
      <c r="F7" s="40"/>
      <c r="G7" s="40"/>
      <c r="H7" s="40"/>
      <c r="I7" s="40"/>
    </row>
    <row r="8" spans="2:9" x14ac:dyDescent="0.2">
      <c r="B8" s="2" t="s">
        <v>8</v>
      </c>
      <c r="C8" s="40"/>
      <c r="D8" s="40"/>
      <c r="E8" s="40"/>
      <c r="F8" s="40"/>
      <c r="G8" s="40"/>
      <c r="H8" s="40"/>
      <c r="I8" s="40"/>
    </row>
    <row r="9" spans="2:9" x14ac:dyDescent="0.2">
      <c r="B9" s="2" t="s">
        <v>9</v>
      </c>
      <c r="C9" s="40"/>
      <c r="D9" s="40"/>
      <c r="E9" s="40"/>
      <c r="F9" s="40"/>
      <c r="G9" s="40"/>
      <c r="H9" s="40"/>
      <c r="I9" s="40"/>
    </row>
    <row r="11" spans="2:9" ht="21.75" customHeight="1" x14ac:dyDescent="0.2">
      <c r="B11" s="28" t="s">
        <v>106</v>
      </c>
      <c r="C11" s="52"/>
      <c r="D11" s="52"/>
      <c r="E11" s="52"/>
      <c r="F11" s="52"/>
      <c r="G11" s="52"/>
      <c r="H11" s="52"/>
      <c r="I11" s="52"/>
    </row>
    <row r="12" spans="2:9" ht="68.25" customHeight="1" x14ac:dyDescent="0.2">
      <c r="B12" s="3" t="s">
        <v>107</v>
      </c>
      <c r="C12" s="50" t="s">
        <v>90</v>
      </c>
      <c r="D12" s="51"/>
      <c r="E12" s="51"/>
      <c r="F12" s="51"/>
      <c r="G12" s="51"/>
      <c r="H12" s="51"/>
      <c r="I12" s="51"/>
    </row>
    <row r="13" spans="2:9" ht="87.75" customHeight="1" x14ac:dyDescent="0.2">
      <c r="B13" s="42"/>
      <c r="C13" s="42"/>
      <c r="D13" s="42"/>
      <c r="E13" s="42"/>
      <c r="F13" s="42"/>
      <c r="G13" s="42"/>
      <c r="H13" s="42"/>
      <c r="I13" s="42"/>
    </row>
    <row r="14" spans="2:9" ht="18.600000000000001" customHeight="1" x14ac:dyDescent="0.2">
      <c r="B14" s="4"/>
    </row>
    <row r="15" spans="2:9" ht="38.25" customHeight="1" x14ac:dyDescent="0.2">
      <c r="B15" s="3" t="s">
        <v>44</v>
      </c>
      <c r="C15" s="50" t="s">
        <v>88</v>
      </c>
      <c r="D15" s="51"/>
      <c r="E15" s="51"/>
      <c r="F15" s="51"/>
      <c r="G15" s="51"/>
      <c r="H15" s="51"/>
      <c r="I15" s="51"/>
    </row>
    <row r="16" spans="2:9" ht="70.5" customHeight="1" x14ac:dyDescent="0.2">
      <c r="B16" s="42"/>
      <c r="C16" s="42"/>
      <c r="D16" s="42"/>
      <c r="E16" s="42"/>
      <c r="F16" s="42"/>
      <c r="G16" s="42"/>
      <c r="H16" s="42"/>
      <c r="I16" s="42"/>
    </row>
    <row r="17" spans="1:9" x14ac:dyDescent="0.2">
      <c r="B17" s="5"/>
    </row>
    <row r="18" spans="1:9" ht="28.5" customHeight="1" x14ac:dyDescent="0.2">
      <c r="B18" s="3" t="s">
        <v>45</v>
      </c>
      <c r="C18" s="50" t="s">
        <v>89</v>
      </c>
      <c r="D18" s="51"/>
      <c r="E18" s="51"/>
      <c r="F18" s="51"/>
      <c r="G18" s="51"/>
      <c r="H18" s="51"/>
      <c r="I18" s="51"/>
    </row>
    <row r="19" spans="1:9" ht="50.25" customHeight="1" x14ac:dyDescent="0.2">
      <c r="B19" s="42"/>
      <c r="C19" s="42"/>
      <c r="D19" s="42"/>
      <c r="E19" s="42"/>
      <c r="F19" s="42"/>
      <c r="G19" s="42"/>
      <c r="H19" s="42"/>
      <c r="I19" s="42"/>
    </row>
    <row r="20" spans="1:9" x14ac:dyDescent="0.2">
      <c r="B20" s="42"/>
      <c r="C20" s="42"/>
      <c r="D20" s="42"/>
      <c r="E20" s="42"/>
      <c r="F20" s="42"/>
      <c r="G20" s="42"/>
      <c r="H20" s="42"/>
      <c r="I20" s="42"/>
    </row>
    <row r="21" spans="1:9" x14ac:dyDescent="0.2">
      <c r="B21" s="42"/>
      <c r="C21" s="42"/>
      <c r="D21" s="42"/>
      <c r="E21" s="42"/>
      <c r="F21" s="42"/>
      <c r="G21" s="42"/>
      <c r="H21" s="42"/>
      <c r="I21" s="42"/>
    </row>
    <row r="22" spans="1:9" x14ac:dyDescent="0.2">
      <c r="B22" s="3"/>
    </row>
    <row r="23" spans="1:9" x14ac:dyDescent="0.2">
      <c r="B23" s="4"/>
    </row>
    <row r="24" spans="1:9" x14ac:dyDescent="0.2">
      <c r="B24" s="3" t="s">
        <v>91</v>
      </c>
      <c r="C24" s="50" t="s">
        <v>93</v>
      </c>
      <c r="D24" s="51"/>
      <c r="E24" s="51"/>
      <c r="F24" s="51"/>
      <c r="G24" s="51"/>
      <c r="H24" s="51"/>
      <c r="I24" s="51"/>
    </row>
    <row r="25" spans="1:9" ht="68.25" customHeight="1" x14ac:dyDescent="0.2">
      <c r="B25" s="42"/>
      <c r="C25" s="42"/>
      <c r="D25" s="42"/>
      <c r="E25" s="42"/>
      <c r="F25" s="42"/>
      <c r="G25" s="42"/>
      <c r="H25" s="42"/>
      <c r="I25" s="42"/>
    </row>
    <row r="26" spans="1:9" x14ac:dyDescent="0.2">
      <c r="B26" s="3" t="s">
        <v>92</v>
      </c>
      <c r="C26" s="50" t="s">
        <v>94</v>
      </c>
      <c r="D26" s="51"/>
      <c r="E26" s="51"/>
      <c r="F26" s="51"/>
      <c r="G26" s="51"/>
      <c r="H26" s="51"/>
      <c r="I26" s="51"/>
    </row>
    <row r="27" spans="1:9" ht="64.150000000000006" customHeight="1" x14ac:dyDescent="0.2">
      <c r="B27" s="42"/>
      <c r="C27" s="42"/>
      <c r="D27" s="42"/>
      <c r="E27" s="42"/>
      <c r="F27" s="42"/>
      <c r="G27" s="42"/>
      <c r="H27" s="42"/>
      <c r="I27" s="42"/>
    </row>
    <row r="28" spans="1:9" x14ac:dyDescent="0.2">
      <c r="B28" s="6"/>
    </row>
    <row r="29" spans="1:9" x14ac:dyDescent="0.2">
      <c r="B29" s="7" t="s">
        <v>46</v>
      </c>
    </row>
    <row r="30" spans="1:9" ht="30" customHeight="1" x14ac:dyDescent="0.2">
      <c r="B30" s="43" t="s">
        <v>47</v>
      </c>
      <c r="C30" s="43"/>
      <c r="D30" s="43"/>
      <c r="E30" s="43"/>
      <c r="F30" s="43"/>
      <c r="G30" s="43"/>
      <c r="H30" s="43"/>
      <c r="I30" s="43"/>
    </row>
    <row r="32" spans="1:9" ht="28.5" customHeight="1" x14ac:dyDescent="0.2">
      <c r="A32" s="8" t="s">
        <v>10</v>
      </c>
      <c r="B32" s="8" t="s">
        <v>11</v>
      </c>
      <c r="C32" s="53" t="s">
        <v>96</v>
      </c>
      <c r="D32" s="53"/>
      <c r="E32" s="53"/>
      <c r="F32" s="53"/>
      <c r="G32" s="53"/>
      <c r="H32" s="53"/>
      <c r="I32" s="53"/>
    </row>
    <row r="33" spans="1:15" x14ac:dyDescent="0.2">
      <c r="A33" s="9" t="s">
        <v>12</v>
      </c>
      <c r="B33" s="10" t="s">
        <v>50</v>
      </c>
      <c r="C33" s="44">
        <f>SUM(C34:H36)</f>
        <v>0</v>
      </c>
      <c r="D33" s="45"/>
      <c r="E33" s="45"/>
      <c r="F33" s="45"/>
      <c r="G33" s="45"/>
      <c r="H33" s="46"/>
      <c r="I33" s="27" t="s">
        <v>95</v>
      </c>
    </row>
    <row r="34" spans="1:15" x14ac:dyDescent="0.2">
      <c r="A34" s="11" t="s">
        <v>17</v>
      </c>
      <c r="B34" s="10" t="s">
        <v>56</v>
      </c>
      <c r="C34" s="47"/>
      <c r="D34" s="48"/>
      <c r="E34" s="48"/>
      <c r="F34" s="48"/>
      <c r="G34" s="48"/>
      <c r="H34" s="49"/>
      <c r="I34" s="29" t="s">
        <v>95</v>
      </c>
    </row>
    <row r="35" spans="1:15" x14ac:dyDescent="0.2">
      <c r="A35" s="9" t="s">
        <v>13</v>
      </c>
      <c r="B35" s="10" t="s">
        <v>14</v>
      </c>
      <c r="C35" s="47"/>
      <c r="D35" s="48"/>
      <c r="E35" s="48"/>
      <c r="F35" s="48"/>
      <c r="G35" s="48"/>
      <c r="H35" s="49"/>
      <c r="I35" s="29" t="s">
        <v>95</v>
      </c>
    </row>
    <row r="36" spans="1:15" x14ac:dyDescent="0.2">
      <c r="A36" s="9" t="s">
        <v>15</v>
      </c>
      <c r="B36" s="10" t="s">
        <v>16</v>
      </c>
      <c r="C36" s="47"/>
      <c r="D36" s="48"/>
      <c r="E36" s="48"/>
      <c r="F36" s="48"/>
      <c r="G36" s="48"/>
      <c r="H36" s="49"/>
      <c r="I36" s="29" t="s">
        <v>95</v>
      </c>
    </row>
    <row r="38" spans="1:15" x14ac:dyDescent="0.2">
      <c r="B38" s="43" t="s">
        <v>48</v>
      </c>
      <c r="C38" s="43"/>
      <c r="D38" s="43"/>
      <c r="E38" s="43"/>
      <c r="F38" s="43"/>
      <c r="G38" s="43"/>
      <c r="H38" s="43"/>
      <c r="I38" s="43"/>
    </row>
    <row r="39" spans="1:15" x14ac:dyDescent="0.2">
      <c r="D39" s="65" t="s">
        <v>102</v>
      </c>
      <c r="E39" s="65"/>
      <c r="F39" s="65"/>
      <c r="G39" s="65"/>
      <c r="H39" s="65"/>
      <c r="I39" s="65"/>
      <c r="J39" s="65"/>
      <c r="K39" s="65"/>
      <c r="L39" s="65"/>
      <c r="M39" s="65"/>
    </row>
    <row r="40" spans="1:15" ht="24" x14ac:dyDescent="0.2">
      <c r="B40" s="8" t="s">
        <v>18</v>
      </c>
      <c r="C40" s="8" t="s">
        <v>19</v>
      </c>
      <c r="D40" s="8" t="s">
        <v>52</v>
      </c>
      <c r="E40" s="30" t="s">
        <v>53</v>
      </c>
      <c r="F40" s="8" t="s">
        <v>97</v>
      </c>
      <c r="G40" s="30" t="s">
        <v>60</v>
      </c>
      <c r="H40" s="30" t="s">
        <v>54</v>
      </c>
      <c r="I40" s="30" t="s">
        <v>55</v>
      </c>
      <c r="J40" s="30" t="s">
        <v>98</v>
      </c>
      <c r="K40" s="30" t="s">
        <v>57</v>
      </c>
      <c r="L40" s="30" t="s">
        <v>58</v>
      </c>
      <c r="M40" s="30" t="s">
        <v>59</v>
      </c>
      <c r="N40" s="30" t="s">
        <v>99</v>
      </c>
      <c r="O40" s="30" t="s">
        <v>100</v>
      </c>
    </row>
    <row r="41" spans="1:15" x14ac:dyDescent="0.2">
      <c r="B41" s="10"/>
      <c r="C41" s="12"/>
      <c r="D41" s="13"/>
      <c r="E41" s="13"/>
      <c r="F41" s="13"/>
      <c r="G41" s="13"/>
      <c r="H41" s="13"/>
      <c r="I41" s="13"/>
      <c r="J41" s="31"/>
      <c r="K41" s="31"/>
      <c r="L41" s="31"/>
      <c r="M41" s="31"/>
      <c r="N41" s="31"/>
      <c r="O41" s="31"/>
    </row>
    <row r="42" spans="1:15" x14ac:dyDescent="0.2">
      <c r="B42" s="10"/>
      <c r="C42" s="12"/>
      <c r="D42" s="13"/>
      <c r="E42" s="13"/>
      <c r="F42" s="13"/>
      <c r="G42" s="13"/>
      <c r="H42" s="13"/>
      <c r="I42" s="13"/>
      <c r="J42" s="31"/>
      <c r="K42" s="31"/>
      <c r="L42" s="31"/>
      <c r="M42" s="31"/>
      <c r="N42" s="31"/>
      <c r="O42" s="31"/>
    </row>
    <row r="43" spans="1:15" x14ac:dyDescent="0.2">
      <c r="B43" s="10"/>
      <c r="C43" s="12"/>
      <c r="D43" s="13"/>
      <c r="E43" s="13"/>
      <c r="F43" s="13"/>
      <c r="G43" s="13"/>
      <c r="H43" s="13"/>
      <c r="I43" s="13"/>
      <c r="J43" s="31"/>
      <c r="K43" s="31"/>
      <c r="L43" s="31"/>
      <c r="M43" s="31"/>
      <c r="N43" s="31"/>
      <c r="O43" s="31"/>
    </row>
    <row r="44" spans="1:15" x14ac:dyDescent="0.2">
      <c r="B44" s="10"/>
      <c r="C44" s="12"/>
      <c r="D44" s="13"/>
      <c r="E44" s="13"/>
      <c r="F44" s="13"/>
      <c r="G44" s="13"/>
      <c r="H44" s="13"/>
      <c r="I44" s="13"/>
      <c r="J44" s="31"/>
      <c r="K44" s="31"/>
      <c r="L44" s="31"/>
      <c r="M44" s="31"/>
      <c r="N44" s="31"/>
      <c r="O44" s="31"/>
    </row>
    <row r="45" spans="1:15" x14ac:dyDescent="0.2">
      <c r="B45" s="10" t="s">
        <v>101</v>
      </c>
      <c r="C45" s="12"/>
      <c r="D45" s="13"/>
      <c r="E45" s="13"/>
      <c r="F45" s="13"/>
      <c r="G45" s="13"/>
      <c r="H45" s="13"/>
      <c r="I45" s="13"/>
      <c r="J45" s="31"/>
      <c r="K45" s="31"/>
      <c r="L45" s="31"/>
      <c r="M45" s="31"/>
      <c r="N45" s="31"/>
      <c r="O45" s="31"/>
    </row>
    <row r="47" spans="1:15" ht="24" customHeight="1" x14ac:dyDescent="0.2">
      <c r="B47" s="32" t="s">
        <v>20</v>
      </c>
      <c r="C47" s="63" t="s">
        <v>103</v>
      </c>
      <c r="D47" s="63"/>
      <c r="E47" s="63"/>
      <c r="F47" s="63"/>
      <c r="G47" s="63"/>
      <c r="H47" s="63"/>
      <c r="I47" s="63"/>
      <c r="J47" s="63"/>
      <c r="K47" s="63"/>
    </row>
    <row r="48" spans="1:15" ht="54" customHeight="1" x14ac:dyDescent="0.2">
      <c r="B48" s="42"/>
      <c r="C48" s="42"/>
      <c r="D48" s="42"/>
      <c r="E48" s="42"/>
      <c r="F48" s="42"/>
      <c r="G48" s="42"/>
      <c r="H48" s="42"/>
      <c r="I48" s="42"/>
    </row>
    <row r="49" spans="1:15" x14ac:dyDescent="0.2">
      <c r="B49" s="14"/>
      <c r="C49" s="14"/>
      <c r="D49" s="14"/>
      <c r="E49" s="14"/>
      <c r="F49" s="14"/>
      <c r="G49" s="14"/>
      <c r="H49" s="14"/>
      <c r="I49" s="14"/>
    </row>
    <row r="50" spans="1:15" x14ac:dyDescent="0.2">
      <c r="B50" s="43" t="s">
        <v>49</v>
      </c>
      <c r="C50" s="43"/>
      <c r="D50" s="43"/>
      <c r="E50" s="43"/>
      <c r="F50" s="43"/>
      <c r="G50" s="43"/>
      <c r="H50" s="43"/>
      <c r="I50" s="43"/>
    </row>
    <row r="51" spans="1:15" x14ac:dyDescent="0.2">
      <c r="D51" s="65" t="s">
        <v>102</v>
      </c>
      <c r="E51" s="65"/>
      <c r="F51" s="65"/>
      <c r="G51" s="65"/>
      <c r="H51" s="65"/>
      <c r="I51" s="65"/>
      <c r="J51" s="65"/>
      <c r="K51" s="65"/>
      <c r="L51" s="65"/>
      <c r="M51" s="65"/>
    </row>
    <row r="52" spans="1:15" ht="24" x14ac:dyDescent="0.2">
      <c r="B52" s="30" t="s">
        <v>18</v>
      </c>
      <c r="C52" s="30" t="s">
        <v>19</v>
      </c>
      <c r="D52" s="30" t="s">
        <v>52</v>
      </c>
      <c r="E52" s="30" t="s">
        <v>53</v>
      </c>
      <c r="F52" s="30" t="s">
        <v>97</v>
      </c>
      <c r="G52" s="30" t="s">
        <v>60</v>
      </c>
      <c r="H52" s="30" t="s">
        <v>54</v>
      </c>
      <c r="I52" s="30" t="s">
        <v>55</v>
      </c>
      <c r="J52" s="30" t="s">
        <v>98</v>
      </c>
      <c r="K52" s="30" t="s">
        <v>57</v>
      </c>
      <c r="L52" s="30" t="s">
        <v>58</v>
      </c>
      <c r="M52" s="30" t="s">
        <v>59</v>
      </c>
      <c r="N52" s="30" t="s">
        <v>99</v>
      </c>
      <c r="O52" s="30" t="s">
        <v>100</v>
      </c>
    </row>
    <row r="53" spans="1:15" x14ac:dyDescent="0.2">
      <c r="B53" s="10"/>
      <c r="C53" s="12" t="s">
        <v>95</v>
      </c>
      <c r="D53" s="13"/>
      <c r="E53" s="13"/>
      <c r="F53" s="13"/>
      <c r="G53" s="13"/>
      <c r="H53" s="13"/>
      <c r="I53" s="13"/>
      <c r="J53" s="31"/>
      <c r="K53" s="31"/>
      <c r="L53" s="31"/>
      <c r="M53" s="31"/>
      <c r="N53" s="31"/>
      <c r="O53" s="31"/>
    </row>
    <row r="54" spans="1:15" x14ac:dyDescent="0.2">
      <c r="B54" s="10"/>
      <c r="C54" s="12" t="s">
        <v>95</v>
      </c>
      <c r="D54" s="13"/>
      <c r="E54" s="13"/>
      <c r="F54" s="13"/>
      <c r="G54" s="13"/>
      <c r="H54" s="13"/>
      <c r="I54" s="13"/>
      <c r="J54" s="31"/>
      <c r="K54" s="31"/>
      <c r="L54" s="31"/>
      <c r="M54" s="31"/>
      <c r="N54" s="31"/>
      <c r="O54" s="31"/>
    </row>
    <row r="55" spans="1:15" x14ac:dyDescent="0.2">
      <c r="B55" s="10"/>
      <c r="C55" s="12" t="s">
        <v>95</v>
      </c>
      <c r="D55" s="13"/>
      <c r="E55" s="13"/>
      <c r="F55" s="13"/>
      <c r="G55" s="13"/>
      <c r="H55" s="13"/>
      <c r="I55" s="13"/>
      <c r="J55" s="31"/>
      <c r="K55" s="31"/>
      <c r="L55" s="31"/>
      <c r="M55" s="31"/>
      <c r="N55" s="31"/>
      <c r="O55" s="31"/>
    </row>
    <row r="56" spans="1:15" x14ac:dyDescent="0.2">
      <c r="B56" s="10"/>
      <c r="C56" s="12" t="s">
        <v>95</v>
      </c>
      <c r="D56" s="13"/>
      <c r="E56" s="13"/>
      <c r="F56" s="13"/>
      <c r="G56" s="13"/>
      <c r="H56" s="13"/>
      <c r="I56" s="13"/>
      <c r="J56" s="31"/>
      <c r="K56" s="31"/>
      <c r="L56" s="31"/>
      <c r="M56" s="31"/>
      <c r="N56" s="31"/>
      <c r="O56" s="31"/>
    </row>
    <row r="57" spans="1:15" x14ac:dyDescent="0.2">
      <c r="B57" s="10" t="s">
        <v>101</v>
      </c>
      <c r="C57" s="12" t="s">
        <v>95</v>
      </c>
      <c r="D57" s="13"/>
      <c r="E57" s="13"/>
      <c r="F57" s="13"/>
      <c r="G57" s="13"/>
      <c r="H57" s="13"/>
      <c r="I57" s="13"/>
      <c r="J57" s="31"/>
      <c r="K57" s="31"/>
      <c r="L57" s="31"/>
      <c r="M57" s="31"/>
      <c r="N57" s="31"/>
      <c r="O57" s="31"/>
    </row>
    <row r="59" spans="1:15" ht="42.75" customHeight="1" x14ac:dyDescent="0.2">
      <c r="B59" s="42" t="s">
        <v>104</v>
      </c>
      <c r="C59" s="42"/>
      <c r="D59" s="42"/>
      <c r="E59" s="42"/>
      <c r="F59" s="42"/>
      <c r="G59" s="42"/>
      <c r="H59" s="42"/>
      <c r="I59" s="42"/>
      <c r="J59" s="66" t="s">
        <v>105</v>
      </c>
      <c r="K59" s="67"/>
      <c r="L59" s="67"/>
      <c r="M59" s="67"/>
      <c r="N59" s="67"/>
      <c r="O59" s="67"/>
    </row>
    <row r="60" spans="1:15" x14ac:dyDescent="0.2">
      <c r="B60" s="42"/>
      <c r="C60" s="42"/>
      <c r="D60" s="42"/>
      <c r="E60" s="42"/>
      <c r="F60" s="42"/>
      <c r="G60" s="42"/>
      <c r="H60" s="42"/>
      <c r="I60" s="42"/>
    </row>
    <row r="61" spans="1:15" ht="12" customHeight="1" x14ac:dyDescent="0.2">
      <c r="B61" s="43" t="s">
        <v>51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3" spans="1:15" ht="37.5" customHeight="1" x14ac:dyDescent="0.2">
      <c r="A63" s="36"/>
      <c r="B63" s="62" t="s">
        <v>21</v>
      </c>
      <c r="C63" s="60" t="s">
        <v>22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4" t="s">
        <v>101</v>
      </c>
    </row>
    <row r="64" spans="1:15" s="20" customFormat="1" x14ac:dyDescent="0.2">
      <c r="A64" s="36"/>
      <c r="B64" s="62"/>
      <c r="C64" s="30" t="s">
        <v>52</v>
      </c>
      <c r="D64" s="30" t="s">
        <v>53</v>
      </c>
      <c r="E64" s="30" t="s">
        <v>97</v>
      </c>
      <c r="F64" s="30" t="s">
        <v>60</v>
      </c>
      <c r="G64" s="30" t="s">
        <v>54</v>
      </c>
      <c r="H64" s="30" t="s">
        <v>55</v>
      </c>
      <c r="I64" s="30" t="s">
        <v>98</v>
      </c>
      <c r="J64" s="30" t="s">
        <v>57</v>
      </c>
      <c r="K64" s="30" t="s">
        <v>58</v>
      </c>
      <c r="L64" s="30" t="s">
        <v>59</v>
      </c>
      <c r="M64" s="30" t="s">
        <v>99</v>
      </c>
      <c r="N64" s="33" t="s">
        <v>100</v>
      </c>
      <c r="O64" s="64"/>
    </row>
    <row r="65" spans="1:15" x14ac:dyDescent="0.2">
      <c r="A65" s="21">
        <v>1</v>
      </c>
      <c r="B65" s="21">
        <v>2</v>
      </c>
      <c r="C65" s="21">
        <v>3</v>
      </c>
      <c r="D65" s="21">
        <v>4</v>
      </c>
      <c r="E65" s="21">
        <v>5</v>
      </c>
      <c r="F65" s="21">
        <v>6</v>
      </c>
      <c r="G65" s="21">
        <v>7</v>
      </c>
      <c r="H65" s="21">
        <v>8</v>
      </c>
      <c r="I65" s="21">
        <v>9</v>
      </c>
      <c r="J65" s="21">
        <v>10</v>
      </c>
      <c r="K65" s="21">
        <v>11</v>
      </c>
      <c r="L65" s="21">
        <v>12</v>
      </c>
      <c r="M65" s="21">
        <v>13</v>
      </c>
      <c r="N65" s="34">
        <v>14</v>
      </c>
      <c r="O65" s="64"/>
    </row>
    <row r="66" spans="1:15" x14ac:dyDescent="0.2">
      <c r="A66" s="22" t="s">
        <v>12</v>
      </c>
      <c r="B66" s="15" t="s">
        <v>63</v>
      </c>
      <c r="C66" s="23">
        <f>C67+C68</f>
        <v>0</v>
      </c>
      <c r="D66" s="23">
        <f t="shared" ref="D66:N66" si="0">D67+D68</f>
        <v>0</v>
      </c>
      <c r="E66" s="23">
        <f t="shared" si="0"/>
        <v>0</v>
      </c>
      <c r="F66" s="23">
        <f t="shared" si="0"/>
        <v>0</v>
      </c>
      <c r="G66" s="23">
        <f t="shared" si="0"/>
        <v>0</v>
      </c>
      <c r="H66" s="23">
        <f t="shared" si="0"/>
        <v>0</v>
      </c>
      <c r="I66" s="23">
        <f t="shared" si="0"/>
        <v>0</v>
      </c>
      <c r="J66" s="23">
        <f t="shared" si="0"/>
        <v>0</v>
      </c>
      <c r="K66" s="23">
        <f t="shared" si="0"/>
        <v>0</v>
      </c>
      <c r="L66" s="23">
        <f t="shared" si="0"/>
        <v>0</v>
      </c>
      <c r="M66" s="23">
        <f t="shared" si="0"/>
        <v>0</v>
      </c>
      <c r="N66" s="23">
        <f t="shared" si="0"/>
        <v>0</v>
      </c>
      <c r="O66" s="23">
        <f>SUM(C66:N66)</f>
        <v>0</v>
      </c>
    </row>
    <row r="67" spans="1:15" x14ac:dyDescent="0.2">
      <c r="A67" s="24" t="s">
        <v>17</v>
      </c>
      <c r="B67" s="16" t="s">
        <v>23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3"/>
    </row>
    <row r="68" spans="1:15" x14ac:dyDescent="0.2">
      <c r="A68" s="24" t="s">
        <v>13</v>
      </c>
      <c r="B68" s="16" t="s">
        <v>24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3"/>
    </row>
    <row r="69" spans="1:15" ht="36" x14ac:dyDescent="0.2">
      <c r="A69" s="22" t="s">
        <v>25</v>
      </c>
      <c r="B69" s="17" t="s">
        <v>64</v>
      </c>
      <c r="C69" s="23">
        <f>C70+C71+C72+C73+C74+C75+C76</f>
        <v>0</v>
      </c>
      <c r="D69" s="23">
        <f t="shared" ref="D69:N69" si="1">D70+D71+D72+D73+D74+D75+D76</f>
        <v>0</v>
      </c>
      <c r="E69" s="23">
        <f t="shared" si="1"/>
        <v>0</v>
      </c>
      <c r="F69" s="23">
        <f t="shared" si="1"/>
        <v>0</v>
      </c>
      <c r="G69" s="23">
        <f t="shared" si="1"/>
        <v>0</v>
      </c>
      <c r="H69" s="23">
        <f t="shared" si="1"/>
        <v>0</v>
      </c>
      <c r="I69" s="23">
        <f t="shared" si="1"/>
        <v>0</v>
      </c>
      <c r="J69" s="23">
        <f t="shared" si="1"/>
        <v>0</v>
      </c>
      <c r="K69" s="23">
        <f t="shared" si="1"/>
        <v>0</v>
      </c>
      <c r="L69" s="23">
        <f t="shared" si="1"/>
        <v>0</v>
      </c>
      <c r="M69" s="23">
        <f t="shared" si="1"/>
        <v>0</v>
      </c>
      <c r="N69" s="23">
        <f t="shared" si="1"/>
        <v>0</v>
      </c>
      <c r="O69" s="23"/>
    </row>
    <row r="70" spans="1:15" ht="24" x14ac:dyDescent="0.2">
      <c r="A70" s="24" t="s">
        <v>0</v>
      </c>
      <c r="B70" s="16" t="s">
        <v>79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3"/>
    </row>
    <row r="71" spans="1:15" x14ac:dyDescent="0.2">
      <c r="A71" s="24" t="s">
        <v>1</v>
      </c>
      <c r="B71" s="16" t="s">
        <v>80</v>
      </c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3"/>
    </row>
    <row r="72" spans="1:15" ht="24" x14ac:dyDescent="0.2">
      <c r="A72" s="24" t="s">
        <v>36</v>
      </c>
      <c r="B72" s="16" t="s">
        <v>81</v>
      </c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3"/>
    </row>
    <row r="73" spans="1:15" ht="27" customHeight="1" x14ac:dyDescent="0.2">
      <c r="A73" s="24" t="s">
        <v>37</v>
      </c>
      <c r="B73" s="16" t="s">
        <v>82</v>
      </c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3"/>
    </row>
    <row r="74" spans="1:15" x14ac:dyDescent="0.2">
      <c r="A74" s="24" t="s">
        <v>38</v>
      </c>
      <c r="B74" s="16" t="s">
        <v>83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3"/>
    </row>
    <row r="75" spans="1:15" x14ac:dyDescent="0.2">
      <c r="A75" s="24" t="s">
        <v>39</v>
      </c>
      <c r="B75" s="16" t="s">
        <v>78</v>
      </c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3"/>
    </row>
    <row r="76" spans="1:15" x14ac:dyDescent="0.2">
      <c r="A76" s="24" t="s">
        <v>40</v>
      </c>
      <c r="B76" s="16" t="s">
        <v>77</v>
      </c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3"/>
    </row>
    <row r="77" spans="1:15" x14ac:dyDescent="0.2">
      <c r="A77" s="22" t="s">
        <v>26</v>
      </c>
      <c r="B77" s="15" t="s">
        <v>65</v>
      </c>
      <c r="C77" s="23">
        <f>C66-C69</f>
        <v>0</v>
      </c>
      <c r="D77" s="23">
        <f t="shared" ref="D77:N77" si="2">D66-D69</f>
        <v>0</v>
      </c>
      <c r="E77" s="23">
        <f t="shared" si="2"/>
        <v>0</v>
      </c>
      <c r="F77" s="23">
        <f t="shared" si="2"/>
        <v>0</v>
      </c>
      <c r="G77" s="23">
        <f t="shared" si="2"/>
        <v>0</v>
      </c>
      <c r="H77" s="23">
        <f t="shared" si="2"/>
        <v>0</v>
      </c>
      <c r="I77" s="23">
        <f t="shared" si="2"/>
        <v>0</v>
      </c>
      <c r="J77" s="23">
        <f t="shared" si="2"/>
        <v>0</v>
      </c>
      <c r="K77" s="23">
        <f t="shared" si="2"/>
        <v>0</v>
      </c>
      <c r="L77" s="23">
        <f t="shared" si="2"/>
        <v>0</v>
      </c>
      <c r="M77" s="23">
        <f t="shared" si="2"/>
        <v>0</v>
      </c>
      <c r="N77" s="23">
        <f t="shared" si="2"/>
        <v>0</v>
      </c>
      <c r="O77" s="23">
        <f>SUM(C77:N77)</f>
        <v>0</v>
      </c>
    </row>
    <row r="78" spans="1:15" ht="24" x14ac:dyDescent="0.2">
      <c r="A78" s="22" t="s">
        <v>27</v>
      </c>
      <c r="B78" s="17" t="s">
        <v>66</v>
      </c>
      <c r="C78" s="23">
        <f>C79+C80</f>
        <v>0</v>
      </c>
      <c r="D78" s="23">
        <f t="shared" ref="D78:N78" si="3">D79+D80</f>
        <v>0</v>
      </c>
      <c r="E78" s="23">
        <f t="shared" si="3"/>
        <v>0</v>
      </c>
      <c r="F78" s="23">
        <f t="shared" si="3"/>
        <v>0</v>
      </c>
      <c r="G78" s="23">
        <f t="shared" si="3"/>
        <v>0</v>
      </c>
      <c r="H78" s="23">
        <f t="shared" si="3"/>
        <v>0</v>
      </c>
      <c r="I78" s="23">
        <f t="shared" si="3"/>
        <v>0</v>
      </c>
      <c r="J78" s="23">
        <f t="shared" si="3"/>
        <v>0</v>
      </c>
      <c r="K78" s="23">
        <f t="shared" si="3"/>
        <v>0</v>
      </c>
      <c r="L78" s="23">
        <f t="shared" si="3"/>
        <v>0</v>
      </c>
      <c r="M78" s="23">
        <f t="shared" si="3"/>
        <v>0</v>
      </c>
      <c r="N78" s="23">
        <f t="shared" si="3"/>
        <v>0</v>
      </c>
      <c r="O78" s="23"/>
    </row>
    <row r="79" spans="1:15" ht="24" x14ac:dyDescent="0.2">
      <c r="A79" s="24" t="s">
        <v>41</v>
      </c>
      <c r="B79" s="16" t="s">
        <v>76</v>
      </c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3"/>
    </row>
    <row r="80" spans="1:15" ht="24" x14ac:dyDescent="0.2">
      <c r="A80" s="24" t="s">
        <v>42</v>
      </c>
      <c r="B80" s="16" t="s">
        <v>75</v>
      </c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3"/>
    </row>
    <row r="81" spans="1:15" x14ac:dyDescent="0.2">
      <c r="A81" s="22" t="s">
        <v>28</v>
      </c>
      <c r="B81" s="15" t="s">
        <v>67</v>
      </c>
      <c r="C81" s="23">
        <f>C77-C78</f>
        <v>0</v>
      </c>
      <c r="D81" s="23">
        <f t="shared" ref="D81:N81" si="4">D77-D78</f>
        <v>0</v>
      </c>
      <c r="E81" s="23">
        <f t="shared" si="4"/>
        <v>0</v>
      </c>
      <c r="F81" s="23">
        <f t="shared" si="4"/>
        <v>0</v>
      </c>
      <c r="G81" s="23">
        <f t="shared" si="4"/>
        <v>0</v>
      </c>
      <c r="H81" s="23">
        <f t="shared" si="4"/>
        <v>0</v>
      </c>
      <c r="I81" s="23">
        <f t="shared" si="4"/>
        <v>0</v>
      </c>
      <c r="J81" s="23">
        <f t="shared" si="4"/>
        <v>0</v>
      </c>
      <c r="K81" s="23">
        <f t="shared" si="4"/>
        <v>0</v>
      </c>
      <c r="L81" s="23">
        <f t="shared" si="4"/>
        <v>0</v>
      </c>
      <c r="M81" s="23">
        <f t="shared" si="4"/>
        <v>0</v>
      </c>
      <c r="N81" s="23">
        <f t="shared" si="4"/>
        <v>0</v>
      </c>
      <c r="O81" s="23">
        <f>SUM(C81:N81)</f>
        <v>0</v>
      </c>
    </row>
    <row r="82" spans="1:15" ht="24" x14ac:dyDescent="0.2">
      <c r="A82" s="22" t="s">
        <v>29</v>
      </c>
      <c r="B82" s="17" t="s">
        <v>68</v>
      </c>
      <c r="C82" s="23">
        <f>C83+C84+C85+C86</f>
        <v>0</v>
      </c>
      <c r="D82" s="23">
        <f t="shared" ref="D82:N82" si="5">D83+D84+D85+D86</f>
        <v>0</v>
      </c>
      <c r="E82" s="23">
        <f t="shared" si="5"/>
        <v>0</v>
      </c>
      <c r="F82" s="23">
        <f t="shared" si="5"/>
        <v>0</v>
      </c>
      <c r="G82" s="23">
        <f t="shared" si="5"/>
        <v>0</v>
      </c>
      <c r="H82" s="23">
        <f t="shared" si="5"/>
        <v>0</v>
      </c>
      <c r="I82" s="23">
        <f t="shared" si="5"/>
        <v>0</v>
      </c>
      <c r="J82" s="23">
        <f t="shared" si="5"/>
        <v>0</v>
      </c>
      <c r="K82" s="23">
        <f t="shared" si="5"/>
        <v>0</v>
      </c>
      <c r="L82" s="23">
        <f t="shared" si="5"/>
        <v>0</v>
      </c>
      <c r="M82" s="23">
        <f t="shared" si="5"/>
        <v>0</v>
      </c>
      <c r="N82" s="23">
        <f t="shared" si="5"/>
        <v>0</v>
      </c>
      <c r="O82" s="23"/>
    </row>
    <row r="83" spans="1:15" ht="24" x14ac:dyDescent="0.2">
      <c r="A83" s="24" t="s">
        <v>2</v>
      </c>
      <c r="B83" s="16" t="s">
        <v>74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3"/>
    </row>
    <row r="84" spans="1:15" ht="24" customHeight="1" x14ac:dyDescent="0.2">
      <c r="A84" s="24" t="s">
        <v>3</v>
      </c>
      <c r="B84" s="16" t="s">
        <v>73</v>
      </c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3"/>
    </row>
    <row r="85" spans="1:15" ht="24.75" customHeight="1" x14ac:dyDescent="0.2">
      <c r="A85" s="24" t="s">
        <v>4</v>
      </c>
      <c r="B85" s="16" t="s">
        <v>72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3">
        <f>SUM(C85:N85)</f>
        <v>0</v>
      </c>
    </row>
    <row r="86" spans="1:15" ht="30" customHeight="1" x14ac:dyDescent="0.2">
      <c r="A86" s="24" t="s">
        <v>43</v>
      </c>
      <c r="B86" s="16" t="s">
        <v>71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3">
        <f>SUM(C86:N86)</f>
        <v>0</v>
      </c>
    </row>
    <row r="87" spans="1:15" ht="24" x14ac:dyDescent="0.2">
      <c r="A87" s="26" t="s">
        <v>30</v>
      </c>
      <c r="B87" s="18" t="s">
        <v>69</v>
      </c>
      <c r="C87" s="23">
        <f>C81-C82</f>
        <v>0</v>
      </c>
      <c r="D87" s="23">
        <f t="shared" ref="D87:N87" si="6">D81-D82</f>
        <v>0</v>
      </c>
      <c r="E87" s="23">
        <f t="shared" si="6"/>
        <v>0</v>
      </c>
      <c r="F87" s="23">
        <f t="shared" si="6"/>
        <v>0</v>
      </c>
      <c r="G87" s="23">
        <f t="shared" si="6"/>
        <v>0</v>
      </c>
      <c r="H87" s="23">
        <f t="shared" si="6"/>
        <v>0</v>
      </c>
      <c r="I87" s="23">
        <f t="shared" si="6"/>
        <v>0</v>
      </c>
      <c r="J87" s="23">
        <f t="shared" si="6"/>
        <v>0</v>
      </c>
      <c r="K87" s="23">
        <f t="shared" si="6"/>
        <v>0</v>
      </c>
      <c r="L87" s="23">
        <f t="shared" si="6"/>
        <v>0</v>
      </c>
      <c r="M87" s="23">
        <f t="shared" si="6"/>
        <v>0</v>
      </c>
      <c r="N87" s="23">
        <f t="shared" si="6"/>
        <v>0</v>
      </c>
      <c r="O87" s="23"/>
    </row>
    <row r="88" spans="1:15" x14ac:dyDescent="0.2">
      <c r="A88" s="26" t="s">
        <v>31</v>
      </c>
      <c r="B88" s="19" t="s">
        <v>70</v>
      </c>
      <c r="C88" s="23">
        <f>C69+C78+C82</f>
        <v>0</v>
      </c>
      <c r="D88" s="23">
        <f t="shared" ref="D88:N88" si="7">D69+D78+D82</f>
        <v>0</v>
      </c>
      <c r="E88" s="23">
        <f t="shared" si="7"/>
        <v>0</v>
      </c>
      <c r="F88" s="23">
        <f t="shared" si="7"/>
        <v>0</v>
      </c>
      <c r="G88" s="23">
        <f t="shared" si="7"/>
        <v>0</v>
      </c>
      <c r="H88" s="23">
        <f t="shared" si="7"/>
        <v>0</v>
      </c>
      <c r="I88" s="23">
        <f t="shared" si="7"/>
        <v>0</v>
      </c>
      <c r="J88" s="23">
        <f t="shared" si="7"/>
        <v>0</v>
      </c>
      <c r="K88" s="23">
        <f t="shared" si="7"/>
        <v>0</v>
      </c>
      <c r="L88" s="23">
        <f t="shared" si="7"/>
        <v>0</v>
      </c>
      <c r="M88" s="23">
        <f t="shared" si="7"/>
        <v>0</v>
      </c>
      <c r="N88" s="23">
        <f t="shared" si="7"/>
        <v>0</v>
      </c>
      <c r="O88" s="23"/>
    </row>
    <row r="89" spans="1:15" x14ac:dyDescent="0.2">
      <c r="A89" s="26" t="s">
        <v>32</v>
      </c>
      <c r="B89" s="18" t="s">
        <v>33</v>
      </c>
      <c r="C89" s="35" t="e">
        <f>C77/C69</f>
        <v>#DIV/0!</v>
      </c>
      <c r="D89" s="35" t="e">
        <f t="shared" ref="D89:N89" si="8">D77/D69</f>
        <v>#DIV/0!</v>
      </c>
      <c r="E89" s="35" t="e">
        <f t="shared" si="8"/>
        <v>#DIV/0!</v>
      </c>
      <c r="F89" s="35" t="e">
        <f t="shared" si="8"/>
        <v>#DIV/0!</v>
      </c>
      <c r="G89" s="35" t="e">
        <f t="shared" si="8"/>
        <v>#DIV/0!</v>
      </c>
      <c r="H89" s="35" t="e">
        <f t="shared" si="8"/>
        <v>#DIV/0!</v>
      </c>
      <c r="I89" s="35" t="e">
        <f t="shared" si="8"/>
        <v>#DIV/0!</v>
      </c>
      <c r="J89" s="35" t="e">
        <f t="shared" si="8"/>
        <v>#DIV/0!</v>
      </c>
      <c r="K89" s="35" t="e">
        <f t="shared" si="8"/>
        <v>#DIV/0!</v>
      </c>
      <c r="L89" s="35" t="e">
        <f t="shared" si="8"/>
        <v>#DIV/0!</v>
      </c>
      <c r="M89" s="35" t="e">
        <f t="shared" si="8"/>
        <v>#DIV/0!</v>
      </c>
      <c r="N89" s="35" t="e">
        <f t="shared" si="8"/>
        <v>#DIV/0!</v>
      </c>
      <c r="O89" s="23"/>
    </row>
    <row r="90" spans="1:15" ht="36" x14ac:dyDescent="0.2">
      <c r="A90" s="26" t="s">
        <v>34</v>
      </c>
      <c r="B90" s="18" t="s">
        <v>35</v>
      </c>
      <c r="C90" s="35" t="e">
        <f>C77/$C$33</f>
        <v>#DIV/0!</v>
      </c>
      <c r="D90" s="35" t="e">
        <f t="shared" ref="D90:N90" si="9">D77/$C$33</f>
        <v>#DIV/0!</v>
      </c>
      <c r="E90" s="35" t="e">
        <f t="shared" si="9"/>
        <v>#DIV/0!</v>
      </c>
      <c r="F90" s="35" t="e">
        <f t="shared" si="9"/>
        <v>#DIV/0!</v>
      </c>
      <c r="G90" s="35" t="e">
        <f t="shared" si="9"/>
        <v>#DIV/0!</v>
      </c>
      <c r="H90" s="35" t="e">
        <f t="shared" si="9"/>
        <v>#DIV/0!</v>
      </c>
      <c r="I90" s="35" t="e">
        <f t="shared" si="9"/>
        <v>#DIV/0!</v>
      </c>
      <c r="J90" s="35" t="e">
        <f t="shared" si="9"/>
        <v>#DIV/0!</v>
      </c>
      <c r="K90" s="35" t="e">
        <f t="shared" si="9"/>
        <v>#DIV/0!</v>
      </c>
      <c r="L90" s="35" t="e">
        <f t="shared" si="9"/>
        <v>#DIV/0!</v>
      </c>
      <c r="M90" s="35" t="e">
        <f t="shared" si="9"/>
        <v>#DIV/0!</v>
      </c>
      <c r="N90" s="35" t="e">
        <f t="shared" si="9"/>
        <v>#DIV/0!</v>
      </c>
      <c r="O90" s="23"/>
    </row>
    <row r="91" spans="1:15" ht="36" x14ac:dyDescent="0.2">
      <c r="A91" s="26" t="s">
        <v>61</v>
      </c>
      <c r="B91" s="18" t="s">
        <v>87</v>
      </c>
      <c r="C91" s="57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9"/>
    </row>
    <row r="92" spans="1:15" x14ac:dyDescent="0.2">
      <c r="B92" s="54"/>
      <c r="C92" s="54"/>
      <c r="D92" s="54"/>
      <c r="E92" s="4"/>
    </row>
    <row r="93" spans="1:15" x14ac:dyDescent="0.2">
      <c r="B93" s="4"/>
      <c r="E93" s="4"/>
    </row>
    <row r="95" spans="1:15" x14ac:dyDescent="0.2">
      <c r="B95" s="28" t="s">
        <v>85</v>
      </c>
      <c r="C95" s="28"/>
      <c r="D95" s="55"/>
      <c r="E95" s="55"/>
    </row>
    <row r="97" spans="3:3" x14ac:dyDescent="0.2">
      <c r="C97" s="1" t="s">
        <v>84</v>
      </c>
    </row>
  </sheetData>
  <mergeCells count="44">
    <mergeCell ref="B92:D92"/>
    <mergeCell ref="D95:E95"/>
    <mergeCell ref="B27:I27"/>
    <mergeCell ref="B2:I2"/>
    <mergeCell ref="C91:O91"/>
    <mergeCell ref="C63:N63"/>
    <mergeCell ref="B63:B64"/>
    <mergeCell ref="C35:H35"/>
    <mergeCell ref="C36:H36"/>
    <mergeCell ref="B61:N61"/>
    <mergeCell ref="C47:K47"/>
    <mergeCell ref="O63:O65"/>
    <mergeCell ref="D39:M39"/>
    <mergeCell ref="D51:M51"/>
    <mergeCell ref="J59:O59"/>
    <mergeCell ref="F1:I1"/>
    <mergeCell ref="C32:I32"/>
    <mergeCell ref="B19:I19"/>
    <mergeCell ref="B20:I20"/>
    <mergeCell ref="B21:I21"/>
    <mergeCell ref="B16:I16"/>
    <mergeCell ref="B25:I25"/>
    <mergeCell ref="B30:I30"/>
    <mergeCell ref="C18:I18"/>
    <mergeCell ref="C12:I12"/>
    <mergeCell ref="B13:I13"/>
    <mergeCell ref="C24:I24"/>
    <mergeCell ref="C26:I26"/>
    <mergeCell ref="A63:A64"/>
    <mergeCell ref="C4:I4"/>
    <mergeCell ref="C5:I5"/>
    <mergeCell ref="C6:I6"/>
    <mergeCell ref="C7:I7"/>
    <mergeCell ref="C8:I8"/>
    <mergeCell ref="C9:I9"/>
    <mergeCell ref="B48:I48"/>
    <mergeCell ref="B50:I50"/>
    <mergeCell ref="B59:I59"/>
    <mergeCell ref="B38:I38"/>
    <mergeCell ref="B60:I60"/>
    <mergeCell ref="C33:H33"/>
    <mergeCell ref="C34:H34"/>
    <mergeCell ref="C15:I15"/>
    <mergeCell ref="C11:I11"/>
  </mergeCells>
  <phoneticPr fontId="16" type="noConversion"/>
  <pageMargins left="0.11811023622047245" right="0.11811023622047245" top="0.19685039370078741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ТЭО</vt:lpstr>
      <vt:lpstr>ТЭО!_Hlk19531145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Админ</cp:lastModifiedBy>
  <cp:lastPrinted>2020-03-10T09:03:00Z</cp:lastPrinted>
  <dcterms:created xsi:type="dcterms:W3CDTF">2019-03-26T04:43:44Z</dcterms:created>
  <dcterms:modified xsi:type="dcterms:W3CDTF">2020-07-14T08:31:32Z</dcterms:modified>
</cp:coreProperties>
</file>